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arte Martins\Desktop\AG2Evora\EQAVET\"/>
    </mc:Choice>
  </mc:AlternateContent>
  <xr:revisionPtr revIDLastSave="0" documentId="13_ncr:1_{262A22D0-784E-4AAB-A222-4D612F3B8159}" xr6:coauthVersionLast="45" xr6:coauthVersionMax="45" xr10:uidLastSave="{00000000-0000-0000-0000-000000000000}"/>
  <bookViews>
    <workbookView xWindow="-120" yWindow="-120" windowWidth="20730" windowHeight="11160" firstSheet="2" activeTab="13" xr2:uid="{00000000-000D-0000-FFFF-FFFF00000000}"/>
  </bookViews>
  <sheets>
    <sheet name="10ºI" sheetId="2" r:id="rId1"/>
    <sheet name="10ºJ" sheetId="3" r:id="rId2"/>
    <sheet name="10ºL" sheetId="4" r:id="rId3"/>
    <sheet name="10ºM" sheetId="5" r:id="rId4"/>
    <sheet name="11ºI" sheetId="6" r:id="rId5"/>
    <sheet name="11ºJ" sheetId="7" r:id="rId6"/>
    <sheet name="11ºJ1" sheetId="8" r:id="rId7"/>
    <sheet name="11ºL" sheetId="9" r:id="rId8"/>
    <sheet name="11ºM" sheetId="10" r:id="rId9"/>
    <sheet name="12ºI" sheetId="11" r:id="rId10"/>
    <sheet name="12ºJ" sheetId="12" r:id="rId11"/>
    <sheet name="12ºL" sheetId="13" r:id="rId12"/>
    <sheet name="12ºL1" sheetId="14" r:id="rId13"/>
    <sheet name="12ºM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5" l="1"/>
  <c r="D13" i="15"/>
  <c r="E13" i="15"/>
  <c r="F13" i="15"/>
  <c r="G13" i="15"/>
  <c r="B13" i="15"/>
  <c r="C5" i="14"/>
  <c r="D5" i="14"/>
  <c r="E5" i="14"/>
  <c r="F5" i="14"/>
  <c r="G5" i="14"/>
  <c r="B5" i="14"/>
  <c r="C14" i="13"/>
  <c r="D14" i="13"/>
  <c r="E14" i="13"/>
  <c r="F14" i="13"/>
  <c r="G14" i="13"/>
  <c r="B14" i="13"/>
  <c r="C13" i="12"/>
  <c r="D13" i="12"/>
  <c r="E13" i="12"/>
  <c r="F13" i="12"/>
  <c r="G13" i="12"/>
  <c r="B13" i="12"/>
  <c r="C11" i="11"/>
  <c r="D11" i="11"/>
  <c r="E11" i="11"/>
  <c r="F11" i="11"/>
  <c r="G11" i="11"/>
  <c r="B11" i="11"/>
  <c r="C11" i="10"/>
  <c r="D11" i="10"/>
  <c r="E11" i="10"/>
  <c r="F11" i="10"/>
  <c r="G11" i="10"/>
  <c r="B11" i="10"/>
  <c r="C14" i="9"/>
  <c r="D14" i="9"/>
  <c r="E14" i="9"/>
  <c r="F14" i="9"/>
  <c r="G14" i="9"/>
  <c r="B14" i="9"/>
  <c r="C13" i="7"/>
  <c r="D13" i="7"/>
  <c r="E13" i="7"/>
  <c r="F13" i="7"/>
  <c r="G13" i="7"/>
  <c r="B13" i="7"/>
  <c r="C15" i="6"/>
  <c r="D15" i="6"/>
  <c r="E15" i="6"/>
  <c r="F15" i="6"/>
  <c r="G15" i="6"/>
  <c r="B15" i="6"/>
  <c r="C16" i="5"/>
  <c r="D16" i="5"/>
  <c r="E16" i="5"/>
  <c r="F16" i="5"/>
  <c r="G16" i="5"/>
  <c r="B16" i="5"/>
  <c r="C14" i="4"/>
  <c r="D14" i="4"/>
  <c r="E14" i="4"/>
  <c r="F14" i="4"/>
  <c r="G14" i="4"/>
  <c r="B14" i="4"/>
  <c r="C14" i="3"/>
  <c r="D14" i="3"/>
  <c r="E14" i="3"/>
  <c r="F14" i="3"/>
  <c r="G14" i="3"/>
  <c r="B14" i="3"/>
  <c r="C14" i="2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<sst xmlns="http://schemas.openxmlformats.org/spreadsheetml/2006/main" count="260" uniqueCount="59">
  <si>
    <t>Disciplina</t>
  </si>
  <si>
    <t>Área de Integração</t>
  </si>
  <si>
    <t>Arquitectura de Computadores</t>
  </si>
  <si>
    <t>Biologia</t>
  </si>
  <si>
    <t>Biologia e Geologia</t>
  </si>
  <si>
    <t>Desenho Técnico</t>
  </si>
  <si>
    <t>Educação Física</t>
  </si>
  <si>
    <t>Espanhol (continuação)</t>
  </si>
  <si>
    <t>Espanhol (iniciação)</t>
  </si>
  <si>
    <t>Física e Química</t>
  </si>
  <si>
    <t>Fisiologia Anatomia e Farmacêutica</t>
  </si>
  <si>
    <t>Gestão e Marketing</t>
  </si>
  <si>
    <t>Gestão e Org. de Serviços Cuidados de Saúde</t>
  </si>
  <si>
    <t>Higiene e Prevenção</t>
  </si>
  <si>
    <t>Higiene Segurança Cuidados Gerais</t>
  </si>
  <si>
    <t>Higiene, Segurança e Qualidade dos serviços</t>
  </si>
  <si>
    <t>Inglês (continuação)</t>
  </si>
  <si>
    <t>Língua Gestual Portuguesa</t>
  </si>
  <si>
    <t>Língua Portuguesa Escrita como Segunda Língua</t>
  </si>
  <si>
    <t>Matemática</t>
  </si>
  <si>
    <t>Necessidades Básicas de Saúde</t>
  </si>
  <si>
    <t>Organização Industrial</t>
  </si>
  <si>
    <t>Português</t>
  </si>
  <si>
    <t>Práticas de Manutenção Aeronáutica</t>
  </si>
  <si>
    <t>Práticas Oficinais</t>
  </si>
  <si>
    <t>Programação e Sistemas de Informação</t>
  </si>
  <si>
    <t>Psicologia</t>
  </si>
  <si>
    <t>Redes de Comunicação</t>
  </si>
  <si>
    <t>Saúde</t>
  </si>
  <si>
    <t>Sistemas Operativos</t>
  </si>
  <si>
    <t>Sociologia</t>
  </si>
  <si>
    <t>Tecnologia e Processos</t>
  </si>
  <si>
    <t>Tecnologias de Informação e Comunicação</t>
  </si>
  <si>
    <t>Total</t>
  </si>
  <si>
    <r>
      <rPr>
        <b/>
        <sz val="11"/>
        <color rgb="FF000000"/>
        <rFont val="Calibri"/>
        <family val="2"/>
        <scheme val="minor"/>
      </rPr>
      <t>Nota:</t>
    </r>
    <r>
      <rPr>
        <sz val="11"/>
        <color indexed="8"/>
        <rFont val="Calibri"/>
        <family val="2"/>
        <scheme val="minor"/>
      </rPr>
      <t xml:space="preserve"> 1 aluno mudou de turma/curso e outro aluno foi transferido</t>
    </r>
  </si>
  <si>
    <r>
      <rPr>
        <b/>
        <sz val="11"/>
        <color rgb="FF000000"/>
        <rFont val="Calibri"/>
        <family val="2"/>
        <scheme val="minor"/>
      </rPr>
      <t>Nota:</t>
    </r>
    <r>
      <rPr>
        <sz val="11"/>
        <color indexed="8"/>
        <rFont val="Calibri"/>
        <family val="2"/>
        <scheme val="minor"/>
      </rPr>
      <t xml:space="preserve"> 1 aluno anulou matricula e outro aluno foi transferido</t>
    </r>
  </si>
  <si>
    <r>
      <rPr>
        <b/>
        <sz val="11"/>
        <color rgb="FF000000"/>
        <rFont val="Calibri"/>
        <family val="2"/>
        <scheme val="minor"/>
      </rPr>
      <t>Nota:</t>
    </r>
    <r>
      <rPr>
        <sz val="11"/>
        <color indexed="8"/>
        <rFont val="Calibri"/>
        <family val="2"/>
        <scheme val="minor"/>
      </rPr>
      <t xml:space="preserve"> 2 alunos anularam matricula e 1 aluno foi tranferido</t>
    </r>
  </si>
  <si>
    <r>
      <rPr>
        <b/>
        <sz val="11"/>
        <color rgb="FF000000"/>
        <rFont val="Calibri"/>
        <family val="2"/>
        <scheme val="minor"/>
      </rPr>
      <t>Nota:</t>
    </r>
    <r>
      <rPr>
        <sz val="11"/>
        <color indexed="8"/>
        <rFont val="Calibri"/>
        <family val="2"/>
        <scheme val="minor"/>
      </rPr>
      <t xml:space="preserve"> 1 aluno anulou matricula</t>
    </r>
  </si>
  <si>
    <r>
      <rPr>
        <b/>
        <sz val="11"/>
        <color rgb="FF000000"/>
        <rFont val="Calibri"/>
        <family val="2"/>
        <scheme val="minor"/>
      </rPr>
      <t>Nota:</t>
    </r>
    <r>
      <rPr>
        <sz val="11"/>
        <color indexed="8"/>
        <rFont val="Calibri"/>
        <family val="2"/>
        <scheme val="minor"/>
      </rPr>
      <t xml:space="preserve"> 1 aluno foi transferido</t>
    </r>
  </si>
  <si>
    <t>(10) I - Técnico de Gestão e Programação de Sistemas Informáticos (A Partir De 2005/2006) - 1º Período</t>
  </si>
  <si>
    <t>(10) J - Técnico de Manutenção Industrial - Electromecânica (A Partir De 2006/2007)  - 1º período</t>
  </si>
  <si>
    <t>(10) L - Mecânico de Aeronaves e de Material de Voo (A Partir De 2017/2018) - 1º Período</t>
  </si>
  <si>
    <t>(10) M - Técnico Auxiliar de Farmácia (A Partir De 2015/2016) - 1º Período</t>
  </si>
  <si>
    <t xml:space="preserve"> (11) I - Técnico de Manutenção Industrial - Aeronaves (A Partir De 2006/2007)- 1º Período</t>
  </si>
  <si>
    <t>(11) J -  Técnico de Manutenção Industrial - Electromecânica (A Partir De 2006/2007)  - 1º Período</t>
  </si>
  <si>
    <t>(11) J1 -  Técnico de Manutenção Industrial - Electromecânica (A Partir De 2006/2007)  - 1º Período</t>
  </si>
  <si>
    <t xml:space="preserve"> (11) L  - Técnico de Gestão e Programação de Sistemas Informáticos (A Partir De 2005/2006) - 1º Período</t>
  </si>
  <si>
    <t>(11) M - Técnico de Apoio Familiar e de Apoio à Comunidade (A Partir De 2015/2016)  - 1º Período</t>
  </si>
  <si>
    <t xml:space="preserve"> (12) I -  Técnico de Gestão e Programação de Sistemas Informáticos (A Partir De 2005/2006) - 1º Período</t>
  </si>
  <si>
    <t>(12) J - Técnico de Manutenção Industrial - Aeronaves (A Partir De 2006/2007)  - 1º Período</t>
  </si>
  <si>
    <t xml:space="preserve"> (12) L - Técnico de Manutenção Industrial - Electromecânica (A Partir De 2006/2007) - 1º Período</t>
  </si>
  <si>
    <t xml:space="preserve"> (12) M - Técnico Auxiliar de Saúde (A Partir De 2015/2016) - 1º Período</t>
  </si>
  <si>
    <t xml:space="preserve"> (12) L1 - Técnico de Manutenção Industrial - Electromecânica (A Partir De 2006/2007) - 1º Período</t>
  </si>
  <si>
    <t>Faltas Injustificadas</t>
  </si>
  <si>
    <t>Faltas Justificadas</t>
  </si>
  <si>
    <t>Faltas de Pontualidade</t>
  </si>
  <si>
    <t>Faltas Disciplinares</t>
  </si>
  <si>
    <t>Faltas de Material</t>
  </si>
  <si>
    <t>Trabalhos de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</si>
</sst>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name val="Calibri"/>
    </font>
    <font>
      <sz val="12"/>
      <name val="Calibri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E23E-B781-4CA4-92FC-052ADFAE88B3}">
  <sheetPr>
    <tabColor theme="7" tint="0.39997558519241921"/>
  </sheetPr>
  <dimension ref="A1:G17"/>
  <sheetViews>
    <sheetView workbookViewId="0">
      <selection activeCell="B2" sqref="B2:G2"/>
    </sheetView>
  </sheetViews>
  <sheetFormatPr defaultRowHeight="15" x14ac:dyDescent="0.25"/>
  <cols>
    <col min="1" max="1" width="41.710937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39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12</v>
      </c>
      <c r="C3" s="2">
        <v>3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2</v>
      </c>
      <c r="B4" s="2">
        <v>0</v>
      </c>
      <c r="C4" s="2">
        <v>3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8</v>
      </c>
      <c r="C5" s="2">
        <v>7</v>
      </c>
      <c r="D5" s="2">
        <v>1</v>
      </c>
      <c r="E5" s="2">
        <v>0</v>
      </c>
      <c r="F5" s="2">
        <v>27</v>
      </c>
      <c r="G5" s="2">
        <v>0</v>
      </c>
    </row>
    <row r="6" spans="1:7" ht="15.75" x14ac:dyDescent="0.25">
      <c r="A6" s="2" t="s">
        <v>7</v>
      </c>
      <c r="B6" s="2">
        <v>0</v>
      </c>
      <c r="C6" s="2">
        <v>0</v>
      </c>
      <c r="D6" s="2">
        <v>0</v>
      </c>
      <c r="E6" s="2">
        <v>0</v>
      </c>
      <c r="F6" s="2">
        <v>2</v>
      </c>
      <c r="G6" s="2">
        <v>0</v>
      </c>
    </row>
    <row r="7" spans="1:7" ht="15.75" x14ac:dyDescent="0.25">
      <c r="A7" s="2" t="s">
        <v>9</v>
      </c>
      <c r="B7" s="2">
        <v>7</v>
      </c>
      <c r="C7" s="2">
        <v>7</v>
      </c>
      <c r="D7" s="2">
        <v>0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16</v>
      </c>
      <c r="B8" s="2">
        <v>5</v>
      </c>
      <c r="C8" s="2">
        <v>7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19</v>
      </c>
      <c r="B9" s="2">
        <v>8</v>
      </c>
      <c r="C9" s="2">
        <v>7</v>
      </c>
      <c r="D9" s="2">
        <v>1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22</v>
      </c>
      <c r="B10" s="2">
        <v>9</v>
      </c>
      <c r="C10" s="2">
        <v>6</v>
      </c>
      <c r="D10" s="2">
        <v>0</v>
      </c>
      <c r="E10" s="2">
        <v>0</v>
      </c>
      <c r="F10" s="2">
        <v>3</v>
      </c>
      <c r="G10" s="2">
        <v>0</v>
      </c>
    </row>
    <row r="11" spans="1:7" ht="15.75" x14ac:dyDescent="0.25">
      <c r="A11" s="2" t="s">
        <v>25</v>
      </c>
      <c r="B11" s="2">
        <v>3</v>
      </c>
      <c r="C11" s="2">
        <v>6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27</v>
      </c>
      <c r="B12" s="2">
        <v>9</v>
      </c>
      <c r="C12" s="2">
        <v>2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2" t="s">
        <v>32</v>
      </c>
      <c r="B13" s="2">
        <v>3</v>
      </c>
      <c r="C13" s="2">
        <v>6</v>
      </c>
      <c r="D13" s="2">
        <v>0</v>
      </c>
      <c r="E13" s="2">
        <v>0</v>
      </c>
      <c r="F13" s="2">
        <v>0</v>
      </c>
      <c r="G13" s="2">
        <v>0</v>
      </c>
    </row>
    <row r="14" spans="1:7" ht="15.75" x14ac:dyDescent="0.25">
      <c r="A14" s="5" t="s">
        <v>33</v>
      </c>
      <c r="B14" s="6">
        <f>SUM(B3:B13)</f>
        <v>64</v>
      </c>
      <c r="C14" s="6">
        <f t="shared" ref="C14:G14" si="0">SUM(C3:C13)</f>
        <v>54</v>
      </c>
      <c r="D14" s="6">
        <f t="shared" si="0"/>
        <v>2</v>
      </c>
      <c r="E14" s="6">
        <f t="shared" si="0"/>
        <v>0</v>
      </c>
      <c r="F14" s="6">
        <f t="shared" si="0"/>
        <v>32</v>
      </c>
      <c r="G14" s="6">
        <f t="shared" si="0"/>
        <v>0</v>
      </c>
    </row>
    <row r="17" spans="1:1" x14ac:dyDescent="0.25">
      <c r="A17" t="s">
        <v>34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4E9C-055A-4039-BF45-71522C09DC9D}">
  <sheetPr>
    <tabColor theme="4" tint="-0.249977111117893"/>
  </sheetPr>
  <dimension ref="A1:G11"/>
  <sheetViews>
    <sheetView workbookViewId="0">
      <selection activeCell="B1" sqref="B1:G1048576"/>
    </sheetView>
  </sheetViews>
  <sheetFormatPr defaultRowHeight="15" x14ac:dyDescent="0.25"/>
  <cols>
    <col min="1" max="1" width="38.57031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t="s">
        <v>48</v>
      </c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3</v>
      </c>
      <c r="C3" s="2">
        <v>8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6</v>
      </c>
      <c r="B4" s="2">
        <v>2</v>
      </c>
      <c r="C4" s="2">
        <v>5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7</v>
      </c>
      <c r="B5" s="2">
        <v>0</v>
      </c>
      <c r="C5" s="2">
        <v>2</v>
      </c>
      <c r="D5" s="2">
        <v>0</v>
      </c>
      <c r="E5" s="2">
        <v>0</v>
      </c>
      <c r="F5" s="2">
        <v>0</v>
      </c>
      <c r="G5" s="2">
        <v>0</v>
      </c>
    </row>
    <row r="6" spans="1:7" ht="15.75" x14ac:dyDescent="0.25">
      <c r="A6" s="2" t="s">
        <v>16</v>
      </c>
      <c r="B6" s="2">
        <v>3</v>
      </c>
      <c r="C6" s="2">
        <v>3</v>
      </c>
      <c r="D6" s="2">
        <v>3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19</v>
      </c>
      <c r="B7" s="2">
        <v>9</v>
      </c>
      <c r="C7" s="2">
        <v>4</v>
      </c>
      <c r="D7" s="2">
        <v>0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22</v>
      </c>
      <c r="B8" s="2">
        <v>1</v>
      </c>
      <c r="C8" s="2">
        <v>10</v>
      </c>
      <c r="D8" s="2">
        <v>0</v>
      </c>
      <c r="E8" s="2">
        <v>1</v>
      </c>
      <c r="F8" s="2">
        <v>0</v>
      </c>
      <c r="G8" s="2">
        <v>0</v>
      </c>
    </row>
    <row r="9" spans="1:7" ht="15.75" x14ac:dyDescent="0.25">
      <c r="A9" s="2" t="s">
        <v>25</v>
      </c>
      <c r="B9" s="2">
        <v>4</v>
      </c>
      <c r="C9" s="2">
        <v>28</v>
      </c>
      <c r="D9" s="2">
        <v>3</v>
      </c>
      <c r="E9" s="2">
        <v>1</v>
      </c>
      <c r="F9" s="2">
        <v>0</v>
      </c>
      <c r="G9" s="2">
        <v>0</v>
      </c>
    </row>
    <row r="10" spans="1:7" ht="15.75" x14ac:dyDescent="0.25">
      <c r="A10" s="2" t="s">
        <v>27</v>
      </c>
      <c r="B10" s="2">
        <v>0</v>
      </c>
      <c r="C10" s="2">
        <v>2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4" t="s">
        <v>33</v>
      </c>
      <c r="B11" s="3">
        <f>SUM(B3:B10)</f>
        <v>22</v>
      </c>
      <c r="C11" s="3">
        <f t="shared" ref="C11:G11" si="0">SUM(C3:C10)</f>
        <v>62</v>
      </c>
      <c r="D11" s="3">
        <f t="shared" si="0"/>
        <v>6</v>
      </c>
      <c r="E11" s="3">
        <f t="shared" si="0"/>
        <v>2</v>
      </c>
      <c r="F11" s="3">
        <f t="shared" si="0"/>
        <v>0</v>
      </c>
      <c r="G11" s="3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EFE8-B49A-4324-9E08-55DB799E1D37}">
  <sheetPr>
    <tabColor theme="4" tint="-0.249977111117893"/>
  </sheetPr>
  <dimension ref="A1:G13"/>
  <sheetViews>
    <sheetView workbookViewId="0">
      <selection activeCell="E16" sqref="E16"/>
    </sheetView>
  </sheetViews>
  <sheetFormatPr defaultRowHeight="15" x14ac:dyDescent="0.25"/>
  <cols>
    <col min="1" max="1" width="23.1406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49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0</v>
      </c>
      <c r="C3" s="2">
        <v>1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5</v>
      </c>
      <c r="B4" s="2">
        <v>3</v>
      </c>
      <c r="C4" s="2">
        <v>4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0</v>
      </c>
      <c r="C5" s="2">
        <v>2</v>
      </c>
      <c r="D5" s="2">
        <v>0</v>
      </c>
      <c r="E5" s="2">
        <v>0</v>
      </c>
      <c r="F5" s="2">
        <v>6</v>
      </c>
      <c r="G5" s="2">
        <v>0</v>
      </c>
    </row>
    <row r="6" spans="1:7" ht="15.75" x14ac:dyDescent="0.25">
      <c r="A6" s="2" t="s">
        <v>7</v>
      </c>
      <c r="B6" s="2">
        <v>1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16</v>
      </c>
      <c r="B7" s="2">
        <v>3</v>
      </c>
      <c r="C7" s="2">
        <v>3</v>
      </c>
      <c r="D7" s="2">
        <v>0</v>
      </c>
      <c r="E7" s="2">
        <v>0</v>
      </c>
      <c r="F7" s="2">
        <v>6</v>
      </c>
      <c r="G7" s="2">
        <v>0</v>
      </c>
    </row>
    <row r="8" spans="1:7" ht="15.75" x14ac:dyDescent="0.25">
      <c r="A8" s="2" t="s">
        <v>19</v>
      </c>
      <c r="B8" s="2">
        <v>8</v>
      </c>
      <c r="C8" s="2">
        <v>10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21</v>
      </c>
      <c r="B9" s="2">
        <v>2</v>
      </c>
      <c r="C9" s="2">
        <v>1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22</v>
      </c>
      <c r="B10" s="2">
        <v>0</v>
      </c>
      <c r="C10" s="2">
        <v>6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24</v>
      </c>
      <c r="B11" s="2">
        <v>4</v>
      </c>
      <c r="C11" s="2">
        <v>24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31</v>
      </c>
      <c r="B12" s="2">
        <v>4</v>
      </c>
      <c r="C12" s="2">
        <v>7</v>
      </c>
      <c r="D12" s="2">
        <v>4</v>
      </c>
      <c r="E12" s="2">
        <v>0</v>
      </c>
      <c r="F12" s="2">
        <v>0</v>
      </c>
      <c r="G12" s="2">
        <v>0</v>
      </c>
    </row>
    <row r="13" spans="1:7" ht="15.75" x14ac:dyDescent="0.25">
      <c r="A13" s="4" t="s">
        <v>33</v>
      </c>
      <c r="B13" s="3">
        <f>SUM(B3:B12)</f>
        <v>25</v>
      </c>
      <c r="C13" s="3">
        <f t="shared" ref="C13:G13" si="0">SUM(C3:C12)</f>
        <v>58</v>
      </c>
      <c r="D13" s="3">
        <f t="shared" si="0"/>
        <v>4</v>
      </c>
      <c r="E13" s="3">
        <f t="shared" si="0"/>
        <v>0</v>
      </c>
      <c r="F13" s="3">
        <f t="shared" si="0"/>
        <v>12</v>
      </c>
      <c r="G13" s="3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0A19-4B3F-4595-A478-BBEC4A8FD808}">
  <sheetPr>
    <tabColor theme="4" tint="-0.249977111117893"/>
  </sheetPr>
  <dimension ref="A1:G14"/>
  <sheetViews>
    <sheetView workbookViewId="0">
      <selection activeCell="E19" sqref="E19"/>
    </sheetView>
  </sheetViews>
  <sheetFormatPr defaultRowHeight="15" x14ac:dyDescent="0.25"/>
  <cols>
    <col min="1" max="1" width="23.1406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50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7</v>
      </c>
      <c r="C3" s="2">
        <v>11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5</v>
      </c>
      <c r="B4" s="2">
        <v>1</v>
      </c>
      <c r="C4" s="2">
        <v>2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0</v>
      </c>
      <c r="C5" s="2">
        <v>0</v>
      </c>
      <c r="D5" s="2">
        <v>0</v>
      </c>
      <c r="E5" s="2">
        <v>0</v>
      </c>
      <c r="F5" s="2">
        <v>21</v>
      </c>
      <c r="G5" s="2">
        <v>0</v>
      </c>
    </row>
    <row r="6" spans="1:7" ht="15.75" x14ac:dyDescent="0.25">
      <c r="A6" s="2" t="s">
        <v>7</v>
      </c>
      <c r="B6" s="2">
        <v>5</v>
      </c>
      <c r="C6" s="2">
        <v>1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8</v>
      </c>
      <c r="B7" s="2">
        <v>2</v>
      </c>
      <c r="C7" s="2">
        <v>2</v>
      </c>
      <c r="D7" s="2">
        <v>0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16</v>
      </c>
      <c r="B8" s="2">
        <v>4</v>
      </c>
      <c r="C8" s="2">
        <v>8</v>
      </c>
      <c r="D8" s="2">
        <v>0</v>
      </c>
      <c r="E8" s="2">
        <v>0</v>
      </c>
      <c r="F8" s="2">
        <v>15</v>
      </c>
      <c r="G8" s="2">
        <v>0</v>
      </c>
    </row>
    <row r="9" spans="1:7" ht="15.75" x14ac:dyDescent="0.25">
      <c r="A9" s="2" t="s">
        <v>19</v>
      </c>
      <c r="B9" s="2">
        <v>4</v>
      </c>
      <c r="C9" s="2">
        <v>2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21</v>
      </c>
      <c r="B10" s="2">
        <v>11</v>
      </c>
      <c r="C10" s="2">
        <v>8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22</v>
      </c>
      <c r="B11" s="2">
        <v>0</v>
      </c>
      <c r="C11" s="2">
        <v>3</v>
      </c>
      <c r="D11" s="2">
        <v>3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24</v>
      </c>
      <c r="B12" s="2">
        <v>2</v>
      </c>
      <c r="C12" s="2">
        <v>3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2" t="s">
        <v>31</v>
      </c>
      <c r="B13" s="2">
        <v>2</v>
      </c>
      <c r="C13" s="2">
        <v>6</v>
      </c>
      <c r="D13" s="2">
        <v>0</v>
      </c>
      <c r="E13" s="2">
        <v>0</v>
      </c>
      <c r="F13" s="2">
        <v>0</v>
      </c>
      <c r="G13" s="2">
        <v>0</v>
      </c>
    </row>
    <row r="14" spans="1:7" ht="15.75" x14ac:dyDescent="0.25">
      <c r="A14" s="5" t="s">
        <v>33</v>
      </c>
      <c r="B14" s="6">
        <f>SUM(B3:B13)</f>
        <v>38</v>
      </c>
      <c r="C14" s="6">
        <f t="shared" ref="C14:G14" si="0">SUM(C3:C13)</f>
        <v>46</v>
      </c>
      <c r="D14" s="6">
        <f t="shared" si="0"/>
        <v>3</v>
      </c>
      <c r="E14" s="6">
        <f t="shared" si="0"/>
        <v>0</v>
      </c>
      <c r="F14" s="6">
        <f t="shared" si="0"/>
        <v>36</v>
      </c>
      <c r="G14" s="6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D6E-7ACE-4B1E-87FC-8A1120A8A07D}">
  <sheetPr>
    <tabColor theme="4" tint="-0.249977111117893"/>
  </sheetPr>
  <dimension ref="A1:G5"/>
  <sheetViews>
    <sheetView workbookViewId="0">
      <selection activeCell="D11" sqref="D11"/>
    </sheetView>
  </sheetViews>
  <sheetFormatPr defaultRowHeight="15" x14ac:dyDescent="0.25"/>
  <cols>
    <col min="1" max="1" width="47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52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17</v>
      </c>
      <c r="B3" s="2">
        <v>1</v>
      </c>
      <c r="C3" s="2">
        <v>3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18</v>
      </c>
      <c r="B4" s="2">
        <v>0</v>
      </c>
      <c r="C4" s="2">
        <v>2</v>
      </c>
      <c r="D4" s="2">
        <v>0</v>
      </c>
      <c r="E4" s="2">
        <v>0</v>
      </c>
      <c r="F4" s="2">
        <v>0</v>
      </c>
      <c r="G4" s="2">
        <v>0</v>
      </c>
    </row>
    <row r="5" spans="1:7" x14ac:dyDescent="0.25">
      <c r="A5" s="6" t="s">
        <v>33</v>
      </c>
      <c r="B5" s="6">
        <f>SUM(B3:B4)</f>
        <v>1</v>
      </c>
      <c r="C5" s="6">
        <f t="shared" ref="C5:G5" si="0">SUM(C3:C4)</f>
        <v>5</v>
      </c>
      <c r="D5" s="6">
        <f t="shared" si="0"/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96D1-FD87-44C5-A0EE-B6F21909BAA8}">
  <sheetPr>
    <tabColor theme="4" tint="-0.249977111117893"/>
  </sheetPr>
  <dimension ref="A1:G13"/>
  <sheetViews>
    <sheetView tabSelected="1" workbookViewId="0">
      <selection activeCell="C16" sqref="C16"/>
    </sheetView>
  </sheetViews>
  <sheetFormatPr defaultRowHeight="15" x14ac:dyDescent="0.25"/>
  <cols>
    <col min="1" max="1" width="44.1406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51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2</v>
      </c>
      <c r="C3" s="2">
        <v>6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3</v>
      </c>
      <c r="B4" s="2">
        <v>0</v>
      </c>
      <c r="C4" s="2">
        <v>5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0</v>
      </c>
      <c r="C5" s="2">
        <v>5</v>
      </c>
      <c r="D5" s="2">
        <v>0</v>
      </c>
      <c r="E5" s="2">
        <v>0</v>
      </c>
      <c r="F5" s="2">
        <v>0</v>
      </c>
      <c r="G5" s="2">
        <v>0</v>
      </c>
    </row>
    <row r="6" spans="1:7" ht="15.75" x14ac:dyDescent="0.25">
      <c r="A6" s="2" t="s">
        <v>7</v>
      </c>
      <c r="B6" s="2">
        <v>0</v>
      </c>
      <c r="C6" s="2">
        <v>5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8</v>
      </c>
      <c r="B7" s="2">
        <v>1</v>
      </c>
      <c r="C7" s="2">
        <v>1</v>
      </c>
      <c r="D7" s="2">
        <v>0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12</v>
      </c>
      <c r="B8" s="2">
        <v>0</v>
      </c>
      <c r="C8" s="2">
        <v>7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14</v>
      </c>
      <c r="B9" s="2">
        <v>0</v>
      </c>
      <c r="C9" s="2">
        <v>10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16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22</v>
      </c>
      <c r="B11" s="2">
        <v>4</v>
      </c>
      <c r="C11" s="2">
        <v>7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28</v>
      </c>
      <c r="B12" s="2">
        <v>1</v>
      </c>
      <c r="C12" s="2">
        <v>13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5" t="s">
        <v>33</v>
      </c>
      <c r="B13" s="6">
        <f>SUM(B3:B12)</f>
        <v>8</v>
      </c>
      <c r="C13" s="6">
        <f t="shared" ref="C13:G13" si="0">SUM(C3:C12)</f>
        <v>60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6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8269-097D-4C5F-9282-BA7568AA4B9C}">
  <sheetPr>
    <tabColor theme="7" tint="0.39997558519241921"/>
  </sheetPr>
  <dimension ref="A1:G17"/>
  <sheetViews>
    <sheetView workbookViewId="0">
      <selection activeCell="B2" sqref="B2:G2"/>
    </sheetView>
  </sheetViews>
  <sheetFormatPr defaultRowHeight="15" x14ac:dyDescent="0.25"/>
  <cols>
    <col min="1" max="1" width="41.710937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40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32</v>
      </c>
      <c r="C3" s="2">
        <v>0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5</v>
      </c>
      <c r="B4" s="2">
        <v>21</v>
      </c>
      <c r="C4" s="2">
        <v>4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14</v>
      </c>
      <c r="C5" s="2">
        <v>1</v>
      </c>
      <c r="D5" s="2">
        <v>5</v>
      </c>
      <c r="E5" s="2">
        <v>0</v>
      </c>
      <c r="F5" s="2">
        <v>2</v>
      </c>
      <c r="G5" s="2">
        <v>0</v>
      </c>
    </row>
    <row r="6" spans="1:7" ht="15.75" x14ac:dyDescent="0.25">
      <c r="A6" s="2" t="s">
        <v>7</v>
      </c>
      <c r="B6" s="2">
        <v>9</v>
      </c>
      <c r="C6" s="2">
        <v>2</v>
      </c>
      <c r="D6" s="2">
        <v>3</v>
      </c>
      <c r="E6" s="2">
        <v>0</v>
      </c>
      <c r="F6" s="2">
        <v>8</v>
      </c>
      <c r="G6" s="2">
        <v>0</v>
      </c>
    </row>
    <row r="7" spans="1:7" ht="15.75" x14ac:dyDescent="0.25">
      <c r="A7" s="2" t="s">
        <v>9</v>
      </c>
      <c r="B7" s="2">
        <v>25</v>
      </c>
      <c r="C7" s="2">
        <v>3</v>
      </c>
      <c r="D7" s="2">
        <v>0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16</v>
      </c>
      <c r="B8" s="2">
        <v>25</v>
      </c>
      <c r="C8" s="2">
        <v>2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19</v>
      </c>
      <c r="B9" s="2">
        <v>39</v>
      </c>
      <c r="C9" s="2">
        <v>15</v>
      </c>
      <c r="D9" s="2">
        <v>0</v>
      </c>
      <c r="E9" s="2">
        <v>2</v>
      </c>
      <c r="F9" s="2">
        <v>1</v>
      </c>
      <c r="G9" s="2">
        <v>0</v>
      </c>
    </row>
    <row r="10" spans="1:7" ht="15.75" x14ac:dyDescent="0.25">
      <c r="A10" s="2" t="s">
        <v>22</v>
      </c>
      <c r="B10" s="2">
        <v>33</v>
      </c>
      <c r="C10" s="2">
        <v>2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24</v>
      </c>
      <c r="B11" s="2">
        <v>24</v>
      </c>
      <c r="C11" s="2">
        <v>6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31</v>
      </c>
      <c r="B12" s="2">
        <v>83</v>
      </c>
      <c r="C12" s="2">
        <v>7</v>
      </c>
      <c r="D12" s="2">
        <v>0</v>
      </c>
      <c r="E12" s="2">
        <v>1</v>
      </c>
      <c r="F12" s="2">
        <v>0</v>
      </c>
      <c r="G12" s="2">
        <v>0</v>
      </c>
    </row>
    <row r="13" spans="1:7" ht="15.75" x14ac:dyDescent="0.25">
      <c r="A13" s="2" t="s">
        <v>32</v>
      </c>
      <c r="B13" s="2">
        <v>48</v>
      </c>
      <c r="C13" s="2">
        <v>17</v>
      </c>
      <c r="D13" s="2">
        <v>0</v>
      </c>
      <c r="E13" s="2">
        <v>1</v>
      </c>
      <c r="F13" s="2">
        <v>0</v>
      </c>
      <c r="G13" s="2">
        <v>0</v>
      </c>
    </row>
    <row r="14" spans="1:7" ht="15.75" x14ac:dyDescent="0.25">
      <c r="A14" s="5" t="s">
        <v>33</v>
      </c>
      <c r="B14" s="6">
        <f>SUM(B3:B13)</f>
        <v>353</v>
      </c>
      <c r="C14" s="6">
        <f t="shared" ref="C14:G14" si="0">SUM(C3:C13)</f>
        <v>59</v>
      </c>
      <c r="D14" s="6">
        <f t="shared" si="0"/>
        <v>8</v>
      </c>
      <c r="E14" s="6">
        <f t="shared" si="0"/>
        <v>4</v>
      </c>
      <c r="F14" s="6">
        <f t="shared" si="0"/>
        <v>11</v>
      </c>
      <c r="G14" s="6">
        <f t="shared" si="0"/>
        <v>0</v>
      </c>
    </row>
    <row r="17" spans="1:1" x14ac:dyDescent="0.25">
      <c r="A17" t="s">
        <v>36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2C0B-7344-4BD5-A53C-1925F3581C90}">
  <sheetPr>
    <tabColor theme="7" tint="0.39997558519241921"/>
  </sheetPr>
  <dimension ref="A1:G14"/>
  <sheetViews>
    <sheetView workbookViewId="0">
      <selection activeCell="G13" sqref="G13"/>
    </sheetView>
  </sheetViews>
  <sheetFormatPr defaultRowHeight="15" x14ac:dyDescent="0.25"/>
  <cols>
    <col min="1" max="1" width="41.710937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41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22</v>
      </c>
      <c r="C3" s="2">
        <v>3</v>
      </c>
      <c r="D3" s="2">
        <v>2</v>
      </c>
      <c r="E3" s="2">
        <v>0</v>
      </c>
      <c r="F3" s="2">
        <v>2</v>
      </c>
      <c r="G3" s="2">
        <v>0</v>
      </c>
    </row>
    <row r="4" spans="1:7" ht="15.75" x14ac:dyDescent="0.25">
      <c r="A4" s="2" t="s">
        <v>6</v>
      </c>
      <c r="B4" s="2">
        <v>36</v>
      </c>
      <c r="C4" s="2">
        <v>4</v>
      </c>
      <c r="D4" s="2">
        <v>0</v>
      </c>
      <c r="E4" s="2">
        <v>0</v>
      </c>
      <c r="F4" s="2">
        <v>18</v>
      </c>
      <c r="G4" s="2">
        <v>0</v>
      </c>
    </row>
    <row r="5" spans="1:7" ht="15.75" x14ac:dyDescent="0.25">
      <c r="A5" s="2" t="s">
        <v>7</v>
      </c>
      <c r="B5" s="2">
        <v>2</v>
      </c>
      <c r="C5" s="2">
        <v>0</v>
      </c>
      <c r="D5" s="2">
        <v>0</v>
      </c>
      <c r="E5" s="2">
        <v>0</v>
      </c>
      <c r="F5" s="2">
        <v>0</v>
      </c>
      <c r="G5" s="2">
        <v>0</v>
      </c>
    </row>
    <row r="6" spans="1:7" ht="15.75" x14ac:dyDescent="0.25">
      <c r="A6" s="2" t="s">
        <v>9</v>
      </c>
      <c r="B6" s="2">
        <v>30</v>
      </c>
      <c r="C6" s="2">
        <v>8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16</v>
      </c>
      <c r="B7" s="2">
        <v>31</v>
      </c>
      <c r="C7" s="2">
        <v>2</v>
      </c>
      <c r="D7" s="2">
        <v>0</v>
      </c>
      <c r="E7" s="2">
        <v>0</v>
      </c>
      <c r="F7" s="2">
        <v>1</v>
      </c>
      <c r="G7" s="2">
        <v>0</v>
      </c>
    </row>
    <row r="8" spans="1:7" ht="15.75" x14ac:dyDescent="0.25">
      <c r="A8" s="2" t="s">
        <v>19</v>
      </c>
      <c r="B8" s="2">
        <v>35</v>
      </c>
      <c r="C8" s="2">
        <v>6</v>
      </c>
      <c r="D8" s="2">
        <v>0</v>
      </c>
      <c r="E8" s="2">
        <v>1</v>
      </c>
      <c r="F8" s="2">
        <v>2</v>
      </c>
      <c r="G8" s="2">
        <v>0</v>
      </c>
    </row>
    <row r="9" spans="1:7" ht="15.75" x14ac:dyDescent="0.25">
      <c r="A9" s="2" t="s">
        <v>22</v>
      </c>
      <c r="B9" s="2">
        <v>24</v>
      </c>
      <c r="C9" s="2">
        <v>3</v>
      </c>
      <c r="D9" s="2">
        <v>0</v>
      </c>
      <c r="E9" s="2">
        <v>0</v>
      </c>
      <c r="F9" s="2">
        <v>3</v>
      </c>
      <c r="G9" s="2">
        <v>0</v>
      </c>
    </row>
    <row r="10" spans="1:7" ht="15.75" x14ac:dyDescent="0.25">
      <c r="A10" s="2" t="s">
        <v>23</v>
      </c>
      <c r="B10" s="2">
        <v>49</v>
      </c>
      <c r="C10" s="2">
        <v>12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24</v>
      </c>
      <c r="B11" s="2">
        <v>16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31</v>
      </c>
      <c r="B12" s="2">
        <v>40</v>
      </c>
      <c r="C12" s="2">
        <v>12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2" t="s">
        <v>32</v>
      </c>
      <c r="B13" s="2">
        <v>30</v>
      </c>
      <c r="C13" s="2">
        <v>8</v>
      </c>
      <c r="D13" s="2">
        <v>5</v>
      </c>
      <c r="E13" s="2">
        <v>0</v>
      </c>
      <c r="F13" s="2">
        <v>0</v>
      </c>
      <c r="G13" s="2">
        <v>0</v>
      </c>
    </row>
    <row r="14" spans="1:7" ht="15.75" x14ac:dyDescent="0.25">
      <c r="A14" s="5" t="s">
        <v>33</v>
      </c>
      <c r="B14" s="6">
        <f>SUM(B3:B13)</f>
        <v>315</v>
      </c>
      <c r="C14" s="6">
        <f t="shared" ref="C14:G14" si="0">SUM(C3:C13)</f>
        <v>58</v>
      </c>
      <c r="D14" s="6">
        <f t="shared" si="0"/>
        <v>7</v>
      </c>
      <c r="E14" s="6">
        <f t="shared" si="0"/>
        <v>1</v>
      </c>
      <c r="F14" s="6">
        <f t="shared" si="0"/>
        <v>26</v>
      </c>
      <c r="G14" s="6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0EDA2-1A5B-4DE9-8FB0-44AE6AFD1D77}">
  <sheetPr>
    <tabColor theme="7" tint="0.39997558519241921"/>
  </sheetPr>
  <dimension ref="A1:H19"/>
  <sheetViews>
    <sheetView workbookViewId="0">
      <selection activeCell="B2" sqref="B1:G1048576"/>
    </sheetView>
  </sheetViews>
  <sheetFormatPr defaultRowHeight="15" x14ac:dyDescent="0.25"/>
  <cols>
    <col min="1" max="1" width="43.8554687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8" x14ac:dyDescent="0.25">
      <c r="A1" s="7" t="s">
        <v>42</v>
      </c>
      <c r="B1" s="7"/>
      <c r="C1" s="7"/>
      <c r="D1" s="7"/>
      <c r="E1" s="7"/>
      <c r="F1" s="7"/>
      <c r="G1" s="7"/>
    </row>
    <row r="2" spans="1:8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8" ht="15.75" x14ac:dyDescent="0.25">
      <c r="A3" s="2" t="s">
        <v>1</v>
      </c>
      <c r="B3" s="2">
        <v>41</v>
      </c>
      <c r="C3" s="2">
        <v>2</v>
      </c>
      <c r="D3" s="2">
        <v>0</v>
      </c>
      <c r="E3" s="2">
        <v>1</v>
      </c>
      <c r="F3" s="2">
        <v>0</v>
      </c>
      <c r="G3" s="2">
        <v>0</v>
      </c>
    </row>
    <row r="4" spans="1:8" ht="15.75" x14ac:dyDescent="0.25">
      <c r="A4" s="2" t="s">
        <v>4</v>
      </c>
      <c r="B4" s="2">
        <v>43</v>
      </c>
      <c r="C4" s="2">
        <v>4</v>
      </c>
      <c r="D4" s="2">
        <v>0</v>
      </c>
      <c r="E4" s="2">
        <v>0</v>
      </c>
      <c r="F4" s="2">
        <v>0</v>
      </c>
      <c r="G4" s="2">
        <v>0</v>
      </c>
    </row>
    <row r="5" spans="1:8" ht="15.75" x14ac:dyDescent="0.25">
      <c r="A5" s="2" t="s">
        <v>6</v>
      </c>
      <c r="B5" s="2">
        <v>25</v>
      </c>
      <c r="C5" s="2">
        <v>4</v>
      </c>
      <c r="D5" s="2">
        <v>0</v>
      </c>
      <c r="E5" s="2">
        <v>0</v>
      </c>
      <c r="F5" s="2">
        <v>10</v>
      </c>
      <c r="G5" s="2">
        <v>0</v>
      </c>
    </row>
    <row r="6" spans="1:8" ht="15.75" x14ac:dyDescent="0.25">
      <c r="A6" s="2" t="s">
        <v>7</v>
      </c>
      <c r="B6" s="2">
        <v>27</v>
      </c>
      <c r="C6" s="2">
        <v>2</v>
      </c>
      <c r="D6" s="2">
        <v>3</v>
      </c>
      <c r="E6" s="2">
        <v>0</v>
      </c>
      <c r="F6" s="2">
        <v>1</v>
      </c>
      <c r="G6" s="2">
        <v>0</v>
      </c>
    </row>
    <row r="7" spans="1:8" ht="15.75" x14ac:dyDescent="0.25">
      <c r="A7" s="2" t="s">
        <v>9</v>
      </c>
      <c r="B7" s="2">
        <v>59</v>
      </c>
      <c r="C7" s="2">
        <v>5</v>
      </c>
      <c r="D7" s="2">
        <v>0</v>
      </c>
      <c r="E7" s="2">
        <v>0</v>
      </c>
      <c r="F7" s="2">
        <v>0</v>
      </c>
      <c r="G7" s="2">
        <v>0</v>
      </c>
    </row>
    <row r="8" spans="1:8" ht="15.75" x14ac:dyDescent="0.25">
      <c r="A8" s="2" t="s">
        <v>10</v>
      </c>
      <c r="B8" s="2">
        <v>76</v>
      </c>
      <c r="C8" s="2">
        <v>2</v>
      </c>
      <c r="D8" s="2">
        <v>0</v>
      </c>
      <c r="E8" s="2">
        <v>1</v>
      </c>
      <c r="F8" s="2">
        <v>0</v>
      </c>
      <c r="G8" s="2">
        <v>0</v>
      </c>
    </row>
    <row r="9" spans="1:8" ht="15.75" x14ac:dyDescent="0.25">
      <c r="A9" s="2" t="s">
        <v>11</v>
      </c>
      <c r="B9" s="2">
        <v>38</v>
      </c>
      <c r="C9" s="2">
        <v>6</v>
      </c>
      <c r="D9" s="2">
        <v>0</v>
      </c>
      <c r="E9" s="2">
        <v>0</v>
      </c>
      <c r="F9" s="2">
        <v>0</v>
      </c>
      <c r="G9" s="2">
        <v>0</v>
      </c>
    </row>
    <row r="10" spans="1:8" ht="15.75" x14ac:dyDescent="0.25">
      <c r="A10" s="2" t="s">
        <v>15</v>
      </c>
      <c r="B10" s="2">
        <v>60</v>
      </c>
      <c r="C10" s="2">
        <v>4</v>
      </c>
      <c r="D10" s="2">
        <v>0</v>
      </c>
      <c r="E10" s="2">
        <v>0</v>
      </c>
      <c r="F10" s="2">
        <v>0</v>
      </c>
      <c r="G10" s="2">
        <v>0</v>
      </c>
    </row>
    <row r="11" spans="1:8" ht="15.75" x14ac:dyDescent="0.25">
      <c r="A11" s="2" t="s">
        <v>16</v>
      </c>
      <c r="B11" s="2">
        <v>12</v>
      </c>
      <c r="C11" s="2">
        <v>2</v>
      </c>
      <c r="D11" s="2">
        <v>0</v>
      </c>
      <c r="E11" s="2">
        <v>0</v>
      </c>
      <c r="F11" s="2">
        <v>0</v>
      </c>
      <c r="G11" s="2">
        <v>0</v>
      </c>
    </row>
    <row r="12" spans="1:8" ht="15.75" x14ac:dyDescent="0.25">
      <c r="A12" s="2" t="s">
        <v>17</v>
      </c>
      <c r="B12" s="2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8" ht="15.75" x14ac:dyDescent="0.25">
      <c r="A13" s="2" t="s">
        <v>19</v>
      </c>
      <c r="B13" s="2">
        <v>53</v>
      </c>
      <c r="C13" s="2">
        <v>4</v>
      </c>
      <c r="D13" s="2">
        <v>0</v>
      </c>
      <c r="E13" s="2">
        <v>0</v>
      </c>
      <c r="F13" s="2">
        <v>0</v>
      </c>
      <c r="G13" s="2">
        <v>0</v>
      </c>
    </row>
    <row r="14" spans="1:8" ht="15.75" x14ac:dyDescent="0.25">
      <c r="A14" s="2" t="s">
        <v>22</v>
      </c>
      <c r="B14" s="2">
        <v>45</v>
      </c>
      <c r="C14" s="2">
        <v>3</v>
      </c>
      <c r="D14" s="2">
        <v>0</v>
      </c>
      <c r="E14" s="2">
        <v>0</v>
      </c>
      <c r="F14" s="2">
        <v>0</v>
      </c>
      <c r="G14" s="2">
        <v>0</v>
      </c>
    </row>
    <row r="15" spans="1:8" ht="15.75" x14ac:dyDescent="0.25">
      <c r="A15" s="2" t="s">
        <v>32</v>
      </c>
      <c r="B15" s="2">
        <v>70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8" ht="15.75" x14ac:dyDescent="0.25">
      <c r="A16" s="5" t="s">
        <v>33</v>
      </c>
      <c r="B16" s="6">
        <f>SUM(B3:B15)</f>
        <v>554</v>
      </c>
      <c r="C16" s="6">
        <f t="shared" ref="C16:G16" si="0">SUM(C3:C15)</f>
        <v>38</v>
      </c>
      <c r="D16" s="6">
        <f t="shared" si="0"/>
        <v>3</v>
      </c>
      <c r="E16" s="6">
        <f t="shared" si="0"/>
        <v>2</v>
      </c>
      <c r="F16" s="6">
        <f t="shared" si="0"/>
        <v>11</v>
      </c>
      <c r="G16" s="6">
        <f t="shared" si="0"/>
        <v>0</v>
      </c>
      <c r="H16" s="3"/>
    </row>
    <row r="19" spans="1:1" x14ac:dyDescent="0.25">
      <c r="A19" t="s">
        <v>35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1422-0C95-4EC3-A1F4-1434428C830D}">
  <sheetPr>
    <tabColor theme="9" tint="-0.249977111117893"/>
  </sheetPr>
  <dimension ref="A1:G17"/>
  <sheetViews>
    <sheetView workbookViewId="0">
      <selection activeCell="E10" sqref="E10"/>
    </sheetView>
  </sheetViews>
  <sheetFormatPr defaultRowHeight="15" x14ac:dyDescent="0.25"/>
  <cols>
    <col min="1" max="1" width="23.1406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43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1</v>
      </c>
      <c r="C3" s="2">
        <v>11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5</v>
      </c>
      <c r="B4" s="2">
        <v>2</v>
      </c>
      <c r="C4" s="2">
        <v>2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5</v>
      </c>
      <c r="C5" s="2">
        <v>2</v>
      </c>
      <c r="D5" s="2">
        <v>0</v>
      </c>
      <c r="E5" s="2">
        <v>0</v>
      </c>
      <c r="F5" s="2">
        <v>1</v>
      </c>
      <c r="G5" s="2">
        <v>0</v>
      </c>
    </row>
    <row r="6" spans="1:7" ht="15.75" x14ac:dyDescent="0.25">
      <c r="A6" s="2" t="s">
        <v>7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8</v>
      </c>
      <c r="B7" s="2">
        <v>6</v>
      </c>
      <c r="C7" s="2">
        <v>3</v>
      </c>
      <c r="D7" s="2">
        <v>3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9</v>
      </c>
      <c r="B8" s="2">
        <v>26</v>
      </c>
      <c r="C8" s="2">
        <v>9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16</v>
      </c>
      <c r="B9" s="2">
        <v>3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19</v>
      </c>
      <c r="B10" s="2">
        <v>12</v>
      </c>
      <c r="C10" s="2">
        <v>11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21</v>
      </c>
      <c r="B11" s="2">
        <v>8</v>
      </c>
      <c r="C11" s="2">
        <v>1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22</v>
      </c>
      <c r="B12" s="2">
        <v>25</v>
      </c>
      <c r="C12" s="2">
        <v>5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2" t="s">
        <v>24</v>
      </c>
      <c r="B13" s="2">
        <v>24</v>
      </c>
      <c r="C13" s="2">
        <v>6</v>
      </c>
      <c r="D13" s="2">
        <v>0</v>
      </c>
      <c r="E13" s="2">
        <v>0</v>
      </c>
      <c r="F13" s="2">
        <v>0</v>
      </c>
      <c r="G13" s="2">
        <v>0</v>
      </c>
    </row>
    <row r="14" spans="1:7" ht="15.75" x14ac:dyDescent="0.25">
      <c r="A14" s="2" t="s">
        <v>31</v>
      </c>
      <c r="B14" s="2">
        <v>10</v>
      </c>
      <c r="C14" s="2">
        <v>6</v>
      </c>
      <c r="D14" s="2">
        <v>0</v>
      </c>
      <c r="E14" s="2">
        <v>0</v>
      </c>
      <c r="F14" s="2">
        <v>0</v>
      </c>
      <c r="G14" s="2">
        <v>0</v>
      </c>
    </row>
    <row r="15" spans="1:7" ht="15.75" x14ac:dyDescent="0.25">
      <c r="A15" s="5" t="s">
        <v>33</v>
      </c>
      <c r="B15" s="6">
        <f>SUM(B3:B14)</f>
        <v>122</v>
      </c>
      <c r="C15" s="6">
        <f t="shared" ref="C15:G15" si="0">SUM(C3:C14)</f>
        <v>57</v>
      </c>
      <c r="D15" s="6">
        <f t="shared" si="0"/>
        <v>3</v>
      </c>
      <c r="E15" s="6">
        <f t="shared" si="0"/>
        <v>0</v>
      </c>
      <c r="F15" s="6">
        <f t="shared" si="0"/>
        <v>1</v>
      </c>
      <c r="G15" s="6">
        <f t="shared" si="0"/>
        <v>0</v>
      </c>
    </row>
    <row r="17" spans="1:1" x14ac:dyDescent="0.25">
      <c r="A17" t="s">
        <v>37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B1F8-AA88-4D8C-86E6-05A73FDD340A}">
  <sheetPr>
    <tabColor theme="9" tint="-0.249977111117893"/>
  </sheetPr>
  <dimension ref="A1:G13"/>
  <sheetViews>
    <sheetView workbookViewId="0">
      <selection activeCell="D10" sqref="D10"/>
    </sheetView>
  </sheetViews>
  <sheetFormatPr defaultRowHeight="15" x14ac:dyDescent="0.25"/>
  <cols>
    <col min="1" max="1" width="46.7109375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44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3</v>
      </c>
      <c r="C3" s="2">
        <v>4</v>
      </c>
      <c r="D3" s="2">
        <v>0</v>
      </c>
      <c r="E3" s="2">
        <v>2</v>
      </c>
      <c r="F3" s="2">
        <v>0</v>
      </c>
      <c r="G3" s="2">
        <v>0</v>
      </c>
    </row>
    <row r="4" spans="1:7" ht="15.75" x14ac:dyDescent="0.25">
      <c r="A4" s="2" t="s">
        <v>5</v>
      </c>
      <c r="B4" s="2">
        <v>4</v>
      </c>
      <c r="C4" s="2">
        <v>2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1</v>
      </c>
      <c r="C5" s="2">
        <v>4</v>
      </c>
      <c r="D5" s="2">
        <v>0</v>
      </c>
      <c r="E5" s="2">
        <v>0</v>
      </c>
      <c r="F5" s="2">
        <v>4</v>
      </c>
      <c r="G5" s="2">
        <v>0</v>
      </c>
    </row>
    <row r="6" spans="1:7" ht="15.75" x14ac:dyDescent="0.25">
      <c r="A6" s="2" t="s">
        <v>7</v>
      </c>
      <c r="B6" s="2">
        <v>4</v>
      </c>
      <c r="C6" s="2">
        <v>7</v>
      </c>
      <c r="D6" s="2">
        <v>7</v>
      </c>
      <c r="E6" s="2">
        <v>0</v>
      </c>
      <c r="F6" s="2">
        <v>2</v>
      </c>
      <c r="G6" s="2">
        <v>0</v>
      </c>
    </row>
    <row r="7" spans="1:7" ht="15.75" x14ac:dyDescent="0.25">
      <c r="A7" s="2" t="s">
        <v>9</v>
      </c>
      <c r="B7" s="2">
        <v>8</v>
      </c>
      <c r="C7" s="2">
        <v>9</v>
      </c>
      <c r="D7" s="2">
        <v>1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19</v>
      </c>
      <c r="B8" s="2">
        <v>10</v>
      </c>
      <c r="C8" s="2">
        <v>13</v>
      </c>
      <c r="D8" s="2">
        <v>1</v>
      </c>
      <c r="E8" s="2">
        <v>0</v>
      </c>
      <c r="F8" s="2">
        <v>1</v>
      </c>
      <c r="G8" s="2">
        <v>0</v>
      </c>
    </row>
    <row r="9" spans="1:7" ht="15.75" x14ac:dyDescent="0.25">
      <c r="A9" s="2" t="s">
        <v>21</v>
      </c>
      <c r="B9" s="2">
        <v>2</v>
      </c>
      <c r="C9" s="2">
        <v>2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22</v>
      </c>
      <c r="B10" s="2">
        <v>6</v>
      </c>
      <c r="C10" s="2">
        <v>9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24</v>
      </c>
      <c r="B11" s="2">
        <v>6</v>
      </c>
      <c r="C11" s="2">
        <v>11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31</v>
      </c>
      <c r="B12" s="2">
        <v>5</v>
      </c>
      <c r="C12" s="2">
        <v>11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5" t="s">
        <v>33</v>
      </c>
      <c r="B13" s="6">
        <f>SUM(B3:B12)</f>
        <v>49</v>
      </c>
      <c r="C13" s="6">
        <f t="shared" ref="C13:G13" si="0">SUM(C3:C12)</f>
        <v>72</v>
      </c>
      <c r="D13" s="6">
        <f t="shared" si="0"/>
        <v>9</v>
      </c>
      <c r="E13" s="6">
        <f t="shared" si="0"/>
        <v>2</v>
      </c>
      <c r="F13" s="6">
        <f t="shared" si="0"/>
        <v>7</v>
      </c>
      <c r="G13" s="6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137D-820F-4C6F-B873-2685E808D9CE}">
  <sheetPr>
    <tabColor theme="9" tint="-0.249977111117893"/>
  </sheetPr>
  <dimension ref="A1:G3"/>
  <sheetViews>
    <sheetView workbookViewId="0">
      <selection activeCell="B2" sqref="B1:G1048576"/>
    </sheetView>
  </sheetViews>
  <sheetFormatPr defaultRowHeight="15" x14ac:dyDescent="0.25"/>
  <cols>
    <col min="1" max="1" width="26.425781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45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17</v>
      </c>
      <c r="B3" s="2">
        <v>1</v>
      </c>
      <c r="C3" s="2">
        <v>0</v>
      </c>
      <c r="D3" s="2">
        <v>0</v>
      </c>
      <c r="E3" s="2">
        <v>0</v>
      </c>
      <c r="F3" s="2">
        <v>0</v>
      </c>
      <c r="G3" s="2"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623F-9725-4FAB-99E9-8C3202EDB752}">
  <sheetPr>
    <tabColor theme="9" tint="-0.249977111117893"/>
  </sheetPr>
  <dimension ref="A1:G17"/>
  <sheetViews>
    <sheetView workbookViewId="0">
      <selection activeCell="B2" sqref="B1:G1048576"/>
    </sheetView>
  </sheetViews>
  <sheetFormatPr defaultRowHeight="15" x14ac:dyDescent="0.25"/>
  <cols>
    <col min="1" max="1" width="38.57031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46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33</v>
      </c>
      <c r="C3" s="2">
        <v>9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2</v>
      </c>
      <c r="B4" s="2">
        <v>21</v>
      </c>
      <c r="C4" s="2">
        <v>2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2" t="s">
        <v>6</v>
      </c>
      <c r="B5" s="2">
        <v>19</v>
      </c>
      <c r="C5" s="2">
        <v>3</v>
      </c>
      <c r="D5" s="2">
        <v>3</v>
      </c>
      <c r="E5" s="2">
        <v>0</v>
      </c>
      <c r="F5" s="2">
        <v>13</v>
      </c>
      <c r="G5" s="2">
        <v>0</v>
      </c>
    </row>
    <row r="6" spans="1:7" ht="15.75" x14ac:dyDescent="0.25">
      <c r="A6" s="2" t="s">
        <v>7</v>
      </c>
      <c r="B6" s="2">
        <v>3</v>
      </c>
      <c r="C6" s="2">
        <v>0</v>
      </c>
      <c r="D6" s="2">
        <v>3</v>
      </c>
      <c r="E6" s="2">
        <v>0</v>
      </c>
      <c r="F6" s="2">
        <v>3</v>
      </c>
      <c r="G6" s="2">
        <v>0</v>
      </c>
    </row>
    <row r="7" spans="1:7" ht="15.75" x14ac:dyDescent="0.25">
      <c r="A7" s="2" t="s">
        <v>9</v>
      </c>
      <c r="B7" s="2">
        <v>91</v>
      </c>
      <c r="C7" s="2">
        <v>14</v>
      </c>
      <c r="D7" s="2">
        <v>0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16</v>
      </c>
      <c r="B8" s="2">
        <v>18</v>
      </c>
      <c r="C8" s="2">
        <v>6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19</v>
      </c>
      <c r="B9" s="2">
        <v>25</v>
      </c>
      <c r="C9" s="2">
        <v>5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22</v>
      </c>
      <c r="B10" s="2">
        <v>34</v>
      </c>
      <c r="C10" s="2">
        <v>6</v>
      </c>
      <c r="D10" s="2">
        <v>8</v>
      </c>
      <c r="E10" s="2">
        <v>0</v>
      </c>
      <c r="F10" s="2">
        <v>0</v>
      </c>
      <c r="G10" s="2">
        <v>0</v>
      </c>
    </row>
    <row r="11" spans="1:7" ht="15.75" x14ac:dyDescent="0.25">
      <c r="A11" s="2" t="s">
        <v>25</v>
      </c>
      <c r="B11" s="2">
        <v>43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2" t="s">
        <v>27</v>
      </c>
      <c r="B12" s="2">
        <v>36</v>
      </c>
      <c r="C12" s="2">
        <v>3</v>
      </c>
      <c r="D12" s="2">
        <v>2</v>
      </c>
      <c r="E12" s="2">
        <v>0</v>
      </c>
      <c r="F12" s="2">
        <v>0</v>
      </c>
      <c r="G12" s="2">
        <v>0</v>
      </c>
    </row>
    <row r="13" spans="1:7" ht="15.75" x14ac:dyDescent="0.25">
      <c r="A13" s="2" t="s">
        <v>29</v>
      </c>
      <c r="B13" s="2">
        <v>46</v>
      </c>
      <c r="C13" s="2">
        <v>3</v>
      </c>
      <c r="D13" s="2">
        <v>0</v>
      </c>
      <c r="E13" s="2">
        <v>0</v>
      </c>
      <c r="F13" s="2">
        <v>0</v>
      </c>
      <c r="G13" s="2">
        <v>0</v>
      </c>
    </row>
    <row r="14" spans="1:7" ht="15.75" x14ac:dyDescent="0.25">
      <c r="A14" s="5" t="s">
        <v>33</v>
      </c>
      <c r="B14" s="6">
        <f>SUM(B3:B13)</f>
        <v>369</v>
      </c>
      <c r="C14" s="6">
        <f t="shared" ref="C14:G14" si="0">SUM(C3:C13)</f>
        <v>51</v>
      </c>
      <c r="D14" s="6">
        <f t="shared" si="0"/>
        <v>16</v>
      </c>
      <c r="E14" s="6">
        <f t="shared" si="0"/>
        <v>0</v>
      </c>
      <c r="F14" s="6">
        <f t="shared" si="0"/>
        <v>16</v>
      </c>
      <c r="G14" s="6">
        <f t="shared" si="0"/>
        <v>0</v>
      </c>
    </row>
    <row r="17" spans="1:1" x14ac:dyDescent="0.25">
      <c r="A17" t="s">
        <v>38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1E8B-F984-450E-9553-078F21B7828E}">
  <sheetPr>
    <tabColor theme="9" tint="-0.249977111117893"/>
  </sheetPr>
  <dimension ref="A1:G14"/>
  <sheetViews>
    <sheetView workbookViewId="0">
      <selection activeCell="B2" sqref="B1:G1048576"/>
    </sheetView>
  </sheetViews>
  <sheetFormatPr defaultRowHeight="15" x14ac:dyDescent="0.25"/>
  <cols>
    <col min="1" max="1" width="31.28515625" bestFit="1" customWidth="1"/>
    <col min="2" max="2" width="19.85546875" bestFit="1" customWidth="1"/>
    <col min="3" max="3" width="18.28515625" bestFit="1" customWidth="1"/>
    <col min="4" max="4" width="22.5703125" bestFit="1" customWidth="1"/>
    <col min="5" max="5" width="19.42578125" bestFit="1" customWidth="1"/>
    <col min="6" max="6" width="18.140625" bestFit="1" customWidth="1"/>
    <col min="7" max="7" width="18.42578125" bestFit="1" customWidth="1"/>
  </cols>
  <sheetData>
    <row r="1" spans="1:7" x14ac:dyDescent="0.25">
      <c r="A1" s="7" t="s">
        <v>47</v>
      </c>
      <c r="B1" s="7"/>
      <c r="C1" s="7"/>
      <c r="D1" s="7"/>
      <c r="E1" s="7"/>
      <c r="F1" s="7"/>
      <c r="G1" s="7"/>
    </row>
    <row r="2" spans="1:7" ht="15.75" x14ac:dyDescent="0.25">
      <c r="A2" s="1" t="s">
        <v>0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15.75" x14ac:dyDescent="0.25">
      <c r="A3" s="2" t="s">
        <v>1</v>
      </c>
      <c r="B3" s="2">
        <v>3</v>
      </c>
      <c r="C3" s="2">
        <v>12</v>
      </c>
      <c r="D3" s="2">
        <v>0</v>
      </c>
      <c r="E3" s="2">
        <v>0</v>
      </c>
      <c r="F3" s="2">
        <v>0</v>
      </c>
      <c r="G3" s="2">
        <v>0</v>
      </c>
    </row>
    <row r="4" spans="1:7" ht="15.75" x14ac:dyDescent="0.25">
      <c r="A4" s="2" t="s">
        <v>6</v>
      </c>
      <c r="B4" s="2">
        <v>0</v>
      </c>
      <c r="C4" s="2">
        <v>8</v>
      </c>
      <c r="D4" s="2">
        <v>1</v>
      </c>
      <c r="E4" s="2">
        <v>0</v>
      </c>
      <c r="F4" s="2">
        <v>7</v>
      </c>
      <c r="G4" s="2">
        <v>0</v>
      </c>
    </row>
    <row r="5" spans="1:7" ht="15.75" x14ac:dyDescent="0.25">
      <c r="A5" s="2" t="s">
        <v>7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0</v>
      </c>
    </row>
    <row r="6" spans="1:7" ht="15.75" x14ac:dyDescent="0.25">
      <c r="A6" s="2" t="s">
        <v>8</v>
      </c>
      <c r="B6" s="2">
        <v>0</v>
      </c>
      <c r="C6" s="2">
        <v>4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2" t="s">
        <v>13</v>
      </c>
      <c r="B7" s="2">
        <v>0</v>
      </c>
      <c r="C7" s="2">
        <v>12</v>
      </c>
      <c r="D7" s="2">
        <v>6</v>
      </c>
      <c r="E7" s="2">
        <v>0</v>
      </c>
      <c r="F7" s="2">
        <v>0</v>
      </c>
      <c r="G7" s="2">
        <v>0</v>
      </c>
    </row>
    <row r="8" spans="1:7" ht="15.75" x14ac:dyDescent="0.25">
      <c r="A8" s="2" t="s">
        <v>20</v>
      </c>
      <c r="B8" s="2">
        <v>4</v>
      </c>
      <c r="C8" s="2">
        <v>8</v>
      </c>
      <c r="D8" s="2">
        <v>0</v>
      </c>
      <c r="E8" s="2">
        <v>0</v>
      </c>
      <c r="F8" s="2">
        <v>0</v>
      </c>
      <c r="G8" s="2">
        <v>0</v>
      </c>
    </row>
    <row r="9" spans="1:7" ht="15.75" x14ac:dyDescent="0.25">
      <c r="A9" s="2" t="s">
        <v>26</v>
      </c>
      <c r="B9" s="2">
        <v>3</v>
      </c>
      <c r="C9" s="2">
        <v>5</v>
      </c>
      <c r="D9" s="2">
        <v>0</v>
      </c>
      <c r="E9" s="2">
        <v>0</v>
      </c>
      <c r="F9" s="2">
        <v>0</v>
      </c>
      <c r="G9" s="2">
        <v>0</v>
      </c>
    </row>
    <row r="10" spans="1:7" ht="15.75" x14ac:dyDescent="0.25">
      <c r="A10" s="2" t="s">
        <v>30</v>
      </c>
      <c r="B10" s="2">
        <v>7</v>
      </c>
      <c r="C10" s="2">
        <v>2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5" t="s">
        <v>33</v>
      </c>
      <c r="B11" s="6">
        <f>SUM(B3:B10)</f>
        <v>17</v>
      </c>
      <c r="C11" s="6">
        <f t="shared" ref="C11:G11" si="0">SUM(C3:C10)</f>
        <v>52</v>
      </c>
      <c r="D11" s="6">
        <f t="shared" si="0"/>
        <v>7</v>
      </c>
      <c r="E11" s="6">
        <f t="shared" si="0"/>
        <v>0</v>
      </c>
      <c r="F11" s="6">
        <f t="shared" si="0"/>
        <v>7</v>
      </c>
      <c r="G11" s="6">
        <f t="shared" si="0"/>
        <v>0</v>
      </c>
    </row>
    <row r="14" spans="1:7" x14ac:dyDescent="0.25">
      <c r="A14" t="s">
        <v>38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10ºI</vt:lpstr>
      <vt:lpstr>10ºJ</vt:lpstr>
      <vt:lpstr>10ºL</vt:lpstr>
      <vt:lpstr>10ºM</vt:lpstr>
      <vt:lpstr>11ºI</vt:lpstr>
      <vt:lpstr>11ºJ</vt:lpstr>
      <vt:lpstr>11ºJ1</vt:lpstr>
      <vt:lpstr>11ºL</vt:lpstr>
      <vt:lpstr>11ºM</vt:lpstr>
      <vt:lpstr>12ºI</vt:lpstr>
      <vt:lpstr>12ºJ</vt:lpstr>
      <vt:lpstr>12ºL</vt:lpstr>
      <vt:lpstr>12ºL1</vt:lpstr>
      <vt:lpstr>12ºM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Inovar-Mais</dc:creator>
  <cp:lastModifiedBy>Duarte Martins</cp:lastModifiedBy>
  <dcterms:created xsi:type="dcterms:W3CDTF">2021-02-09T10:53:17Z</dcterms:created>
  <dcterms:modified xsi:type="dcterms:W3CDTF">2021-02-09T16:11:05Z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